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8" i="1"/>
  <c r="S18"/>
  <c r="R18"/>
  <c r="Q18"/>
  <c r="P18"/>
  <c r="O18"/>
  <c r="N18"/>
  <c r="M18"/>
  <c r="L18"/>
  <c r="K18"/>
  <c r="N7"/>
  <c r="O7"/>
  <c r="R7"/>
  <c r="S7"/>
  <c r="N8"/>
  <c r="O8"/>
  <c r="R8"/>
  <c r="S8"/>
  <c r="T8"/>
  <c r="N9"/>
  <c r="O9"/>
  <c r="R9"/>
  <c r="S9"/>
  <c r="T9"/>
  <c r="T11"/>
  <c r="N13"/>
  <c r="O13"/>
  <c r="R13"/>
  <c r="S13"/>
  <c r="T13"/>
  <c r="N14"/>
  <c r="O14"/>
  <c r="R14"/>
  <c r="S14"/>
  <c r="T14"/>
  <c r="N15"/>
  <c r="O15"/>
  <c r="R15"/>
  <c r="S15"/>
  <c r="T15"/>
  <c r="K6"/>
  <c r="L6"/>
  <c r="M6"/>
  <c r="B5" i="2"/>
  <c r="E15" i="1"/>
  <c r="E14"/>
  <c r="E13"/>
  <c r="E12"/>
  <c r="E11"/>
  <c r="E10"/>
  <c r="E9"/>
  <c r="E8"/>
  <c r="E7"/>
  <c r="E6"/>
  <c r="L5"/>
  <c r="M5" s="1"/>
  <c r="N5" s="1"/>
  <c r="O5" s="1"/>
  <c r="P5" s="1"/>
  <c r="Q5" s="1"/>
  <c r="R5" s="1"/>
  <c r="S5" s="1"/>
  <c r="T5" s="1"/>
</calcChain>
</file>

<file path=xl/sharedStrings.xml><?xml version="1.0" encoding="utf-8"?>
<sst xmlns="http://schemas.openxmlformats.org/spreadsheetml/2006/main" count="45" uniqueCount="32">
  <si>
    <t>Tasks</t>
  </si>
  <si>
    <t>Start Day</t>
  </si>
  <si>
    <t>End Day</t>
  </si>
  <si>
    <t>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</si>
  <si>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</si>
  <si>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</si>
  <si>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</si>
  <si>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</si>
  <si>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</si>
  <si>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</si>
  <si>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</si>
  <si>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</si>
  <si>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</si>
  <si>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</si>
  <si>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</si>
  <si>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</si>
  <si>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</si>
  <si>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</si>
  <si>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</si>
  <si>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</si>
  <si>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</si>
  <si>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</si>
  <si>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</si>
  <si>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</si>
  <si>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</si>
  <si>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PT</t>
  </si>
  <si>
    <t>Total Duration</t>
  </si>
  <si>
    <t>DEP</t>
  </si>
  <si>
    <t xml:space="preserve"> </t>
  </si>
  <si>
    <t>DEP, Dependency.</t>
  </si>
  <si>
    <t>Duration   in Days</t>
  </si>
  <si>
    <t>Planned Time Calculation Table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</si>
</sst>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/>
    <xf numFmtId="44" fontId="4" fillId="0" borderId="2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2" fontId="4" fillId="0" borderId="2" xfId="1" applyNumberFormat="1" applyFont="1" applyBorder="1"/>
    <xf numFmtId="42" fontId="4" fillId="0" borderId="7" xfId="1" applyNumberFormat="1" applyFont="1" applyBorder="1"/>
    <xf numFmtId="42" fontId="4" fillId="0" borderId="4" xfId="1" applyNumberFormat="1" applyFont="1" applyBorder="1"/>
    <xf numFmtId="42" fontId="4" fillId="0" borderId="8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4" fontId="4" fillId="0" borderId="0" xfId="1" applyFont="1" applyBorder="1" applyAlignment="1">
      <alignment horizontal="center"/>
    </xf>
    <xf numFmtId="42" fontId="4" fillId="0" borderId="9" xfId="1" applyNumberFormat="1" applyFont="1" applyBorder="1"/>
    <xf numFmtId="42" fontId="4" fillId="0" borderId="10" xfId="1" applyNumberFormat="1" applyFont="1" applyBorder="1"/>
    <xf numFmtId="42" fontId="4" fillId="0" borderId="11" xfId="1" applyNumberFormat="1" applyFont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2" fontId="4" fillId="2" borderId="2" xfId="1" applyNumberFormat="1" applyFont="1" applyFill="1" applyBorder="1"/>
    <xf numFmtId="42" fontId="4" fillId="2" borderId="4" xfId="1" applyNumberFormat="1" applyFont="1" applyFill="1" applyBorder="1"/>
    <xf numFmtId="42" fontId="4" fillId="2" borderId="11" xfId="1" applyNumberFormat="1" applyFont="1" applyFill="1" applyBorder="1"/>
    <xf numFmtId="0" fontId="6" fillId="0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5" xfId="0" applyFont="1" applyBorder="1"/>
    <xf numFmtId="37" fontId="6" fillId="0" borderId="14" xfId="1" applyNumberFormat="1" applyFont="1" applyBorder="1"/>
    <xf numFmtId="37" fontId="6" fillId="2" borderId="14" xfId="1" applyNumberFormat="1" applyFont="1" applyFill="1" applyBorder="1"/>
    <xf numFmtId="37" fontId="6" fillId="0" borderId="12" xfId="1" applyNumberFormat="1" applyFont="1" applyBorder="1"/>
    <xf numFmtId="0" fontId="6" fillId="0" borderId="3" xfId="0" applyFont="1" applyBorder="1"/>
    <xf numFmtId="9" fontId="6" fillId="0" borderId="4" xfId="2" applyFont="1" applyBorder="1"/>
    <xf numFmtId="9" fontId="6" fillId="2" borderId="4" xfId="2" applyFont="1" applyFill="1" applyBorder="1"/>
    <xf numFmtId="9" fontId="6" fillId="0" borderId="8" xfId="2" applyFont="1" applyBorder="1"/>
    <xf numFmtId="0" fontId="6" fillId="0" borderId="5" xfId="0" applyFont="1" applyBorder="1"/>
    <xf numFmtId="37" fontId="6" fillId="0" borderId="6" xfId="1" applyNumberFormat="1" applyFont="1" applyBorder="1"/>
    <xf numFmtId="37" fontId="6" fillId="0" borderId="13" xfId="1" applyNumberFormat="1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11" xfId="0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6" fillId="0" borderId="1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showGridLines="0" tabSelected="1" zoomScaleNormal="100" workbookViewId="0">
      <selection activeCell="I2" sqref="I2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6.42578125" bestFit="1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9" width="8.5703125" customWidth="1"/>
    <col min="10" max="10" width="11" bestFit="1" customWidth="1"/>
    <col min="11" max="11" width="5.28515625" bestFit="1" customWidth="1"/>
    <col min="12" max="12" width="5.85546875" bestFit="1" customWidth="1"/>
    <col min="13" max="13" width="5.28515625" bestFit="1" customWidth="1"/>
    <col min="14" max="20" width="6.140625" bestFit="1" customWidth="1"/>
    <col min="21" max="21" width="3.28515625" customWidth="1"/>
  </cols>
  <sheetData>
    <row r="2" spans="2:20" ht="15">
      <c r="I2" s="49" t="s">
        <v>31</v>
      </c>
    </row>
    <row r="3" spans="2:20" ht="13.5" thickBot="1"/>
    <row r="4" spans="2:20">
      <c r="B4" s="54" t="s">
        <v>15</v>
      </c>
      <c r="C4" s="56" t="s">
        <v>0</v>
      </c>
      <c r="D4" s="50" t="s">
        <v>22</v>
      </c>
      <c r="E4" s="50" t="s">
        <v>30</v>
      </c>
      <c r="F4" s="50" t="s">
        <v>1</v>
      </c>
      <c r="G4" s="50" t="s">
        <v>2</v>
      </c>
      <c r="H4" s="50" t="s">
        <v>4</v>
      </c>
      <c r="I4" s="52" t="s">
        <v>23</v>
      </c>
      <c r="J4" s="50" t="s">
        <v>27</v>
      </c>
      <c r="K4" s="29" t="s">
        <v>3</v>
      </c>
      <c r="L4" s="29" t="s">
        <v>3</v>
      </c>
      <c r="M4" s="29" t="s">
        <v>3</v>
      </c>
      <c r="N4" s="29" t="s">
        <v>3</v>
      </c>
      <c r="O4" s="29" t="s">
        <v>3</v>
      </c>
      <c r="P4" s="30" t="s">
        <v>3</v>
      </c>
      <c r="Q4" s="30" t="s">
        <v>3</v>
      </c>
      <c r="R4" s="29" t="s">
        <v>3</v>
      </c>
      <c r="S4" s="29" t="s">
        <v>3</v>
      </c>
      <c r="T4" s="24" t="s">
        <v>3</v>
      </c>
    </row>
    <row r="5" spans="2:20" ht="13.5" thickBot="1">
      <c r="B5" s="55"/>
      <c r="C5" s="57"/>
      <c r="D5" s="51"/>
      <c r="E5" s="51"/>
      <c r="F5" s="51"/>
      <c r="G5" s="51"/>
      <c r="H5" s="51"/>
      <c r="I5" s="53"/>
      <c r="J5" s="51"/>
      <c r="K5" s="31">
        <v>1</v>
      </c>
      <c r="L5" s="31">
        <f>K5+1</f>
        <v>2</v>
      </c>
      <c r="M5" s="31">
        <f t="shared" ref="M5:T5" si="0">L5+1</f>
        <v>3</v>
      </c>
      <c r="N5" s="31">
        <f t="shared" si="0"/>
        <v>4</v>
      </c>
      <c r="O5" s="31">
        <f t="shared" si="0"/>
        <v>5</v>
      </c>
      <c r="P5" s="32">
        <f t="shared" si="0"/>
        <v>6</v>
      </c>
      <c r="Q5" s="32">
        <f t="shared" si="0"/>
        <v>7</v>
      </c>
      <c r="R5" s="31">
        <f t="shared" si="0"/>
        <v>8</v>
      </c>
      <c r="S5" s="31">
        <f t="shared" si="0"/>
        <v>9</v>
      </c>
      <c r="T5" s="25">
        <f t="shared" si="0"/>
        <v>10</v>
      </c>
    </row>
    <row r="6" spans="2:20">
      <c r="B6" s="1">
        <v>1</v>
      </c>
      <c r="C6" s="2" t="s">
        <v>5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16</v>
      </c>
      <c r="I6" s="11">
        <v>2</v>
      </c>
      <c r="J6" s="3"/>
      <c r="K6" s="14">
        <f>8*$I6</f>
        <v>16</v>
      </c>
      <c r="L6" s="14">
        <f>8*$I6</f>
        <v>16</v>
      </c>
      <c r="M6" s="14">
        <f>8*$I6</f>
        <v>16</v>
      </c>
      <c r="N6" s="14"/>
      <c r="O6" s="14"/>
      <c r="P6" s="26"/>
      <c r="Q6" s="26"/>
      <c r="R6" s="14"/>
      <c r="S6" s="14"/>
      <c r="T6" s="15"/>
    </row>
    <row r="7" spans="2:20">
      <c r="B7" s="4">
        <v>2</v>
      </c>
      <c r="C7" s="5" t="s">
        <v>6</v>
      </c>
      <c r="D7" s="6">
        <v>32</v>
      </c>
      <c r="E7" s="6">
        <f t="shared" ref="E7:E15" si="1">G7-F7+1</f>
        <v>6</v>
      </c>
      <c r="F7" s="6">
        <v>4</v>
      </c>
      <c r="G7" s="6">
        <v>9</v>
      </c>
      <c r="H7" s="6" t="s">
        <v>17</v>
      </c>
      <c r="I7" s="12">
        <v>3</v>
      </c>
      <c r="J7" s="6">
        <v>1</v>
      </c>
      <c r="K7" s="16"/>
      <c r="L7" s="16"/>
      <c r="M7" s="16"/>
      <c r="N7" s="14">
        <f t="shared" ref="N7:O9" si="2">8*$I7</f>
        <v>24</v>
      </c>
      <c r="O7" s="14">
        <f t="shared" si="2"/>
        <v>24</v>
      </c>
      <c r="P7" s="27"/>
      <c r="Q7" s="27"/>
      <c r="R7" s="14">
        <f t="shared" ref="R7:S9" si="3">8*$I7</f>
        <v>24</v>
      </c>
      <c r="S7" s="14">
        <f t="shared" si="3"/>
        <v>24</v>
      </c>
      <c r="T7" s="17"/>
    </row>
    <row r="8" spans="2:20">
      <c r="B8" s="4">
        <v>3</v>
      </c>
      <c r="C8" s="5" t="s">
        <v>7</v>
      </c>
      <c r="D8" s="6">
        <v>48</v>
      </c>
      <c r="E8" s="6">
        <f t="shared" si="1"/>
        <v>8</v>
      </c>
      <c r="F8" s="6">
        <v>4</v>
      </c>
      <c r="G8" s="6">
        <v>11</v>
      </c>
      <c r="H8" s="6" t="s">
        <v>18</v>
      </c>
      <c r="I8" s="12">
        <v>4</v>
      </c>
      <c r="J8" s="6">
        <v>1</v>
      </c>
      <c r="K8" s="16"/>
      <c r="L8" s="16"/>
      <c r="M8" s="16"/>
      <c r="N8" s="14">
        <f t="shared" si="2"/>
        <v>32</v>
      </c>
      <c r="O8" s="14">
        <f t="shared" si="2"/>
        <v>32</v>
      </c>
      <c r="P8" s="27"/>
      <c r="Q8" s="27"/>
      <c r="R8" s="14">
        <f t="shared" si="3"/>
        <v>32</v>
      </c>
      <c r="S8" s="14">
        <f t="shared" si="3"/>
        <v>32</v>
      </c>
      <c r="T8" s="15">
        <f>8*$I8</f>
        <v>32</v>
      </c>
    </row>
    <row r="9" spans="2:20">
      <c r="B9" s="4">
        <v>4</v>
      </c>
      <c r="C9" s="5" t="s">
        <v>8</v>
      </c>
      <c r="D9" s="6">
        <v>64</v>
      </c>
      <c r="E9" s="6">
        <f t="shared" si="1"/>
        <v>12</v>
      </c>
      <c r="F9" s="6">
        <v>4</v>
      </c>
      <c r="G9" s="6">
        <v>15</v>
      </c>
      <c r="H9" s="6" t="s">
        <v>16</v>
      </c>
      <c r="I9" s="12">
        <v>2</v>
      </c>
      <c r="J9" s="6"/>
      <c r="K9" s="16"/>
      <c r="L9" s="16"/>
      <c r="M9" s="16"/>
      <c r="N9" s="14">
        <f t="shared" si="2"/>
        <v>16</v>
      </c>
      <c r="O9" s="14">
        <f t="shared" si="2"/>
        <v>16</v>
      </c>
      <c r="P9" s="27"/>
      <c r="Q9" s="27"/>
      <c r="R9" s="14">
        <f t="shared" si="3"/>
        <v>16</v>
      </c>
      <c r="S9" s="14">
        <f t="shared" si="3"/>
        <v>16</v>
      </c>
      <c r="T9" s="15">
        <f>8*$I9</f>
        <v>16</v>
      </c>
    </row>
    <row r="10" spans="2:20">
      <c r="B10" s="4">
        <v>5</v>
      </c>
      <c r="C10" s="5" t="s">
        <v>9</v>
      </c>
      <c r="D10" s="6">
        <v>16</v>
      </c>
      <c r="E10" s="6">
        <f t="shared" si="1"/>
        <v>2</v>
      </c>
      <c r="F10" s="6">
        <v>16</v>
      </c>
      <c r="G10" s="6">
        <v>17</v>
      </c>
      <c r="H10" s="6" t="s">
        <v>16</v>
      </c>
      <c r="I10" s="12">
        <v>2</v>
      </c>
      <c r="J10" s="6">
        <v>4</v>
      </c>
      <c r="K10" s="16"/>
      <c r="L10" s="16"/>
      <c r="M10" s="16"/>
      <c r="N10" s="16"/>
      <c r="O10" s="16"/>
      <c r="P10" s="27"/>
      <c r="Q10" s="27"/>
      <c r="R10" s="16"/>
      <c r="S10" s="16"/>
      <c r="T10" s="17"/>
    </row>
    <row r="11" spans="2:20">
      <c r="B11" s="4">
        <v>6</v>
      </c>
      <c r="C11" s="5" t="s">
        <v>10</v>
      </c>
      <c r="D11" s="6">
        <v>32</v>
      </c>
      <c r="E11" s="6">
        <f t="shared" si="1"/>
        <v>6</v>
      </c>
      <c r="F11" s="6">
        <v>10</v>
      </c>
      <c r="G11" s="6">
        <v>15</v>
      </c>
      <c r="H11" s="6" t="s">
        <v>17</v>
      </c>
      <c r="I11" s="12">
        <v>3</v>
      </c>
      <c r="J11" s="6">
        <v>1</v>
      </c>
      <c r="K11" s="16"/>
      <c r="L11" s="16"/>
      <c r="M11" s="16"/>
      <c r="N11" s="16"/>
      <c r="O11" s="16"/>
      <c r="P11" s="27"/>
      <c r="Q11" s="27"/>
      <c r="R11" s="16"/>
      <c r="S11" s="16"/>
      <c r="T11" s="15">
        <f>8*$I11</f>
        <v>24</v>
      </c>
    </row>
    <row r="12" spans="2:20">
      <c r="B12" s="4">
        <v>7</v>
      </c>
      <c r="C12" s="5" t="s">
        <v>11</v>
      </c>
      <c r="D12" s="6">
        <v>24</v>
      </c>
      <c r="E12" s="6">
        <f t="shared" si="1"/>
        <v>5</v>
      </c>
      <c r="F12" s="6">
        <v>12</v>
      </c>
      <c r="G12" s="6">
        <v>16</v>
      </c>
      <c r="H12" s="6" t="s">
        <v>18</v>
      </c>
      <c r="I12" s="12">
        <v>4</v>
      </c>
      <c r="J12" s="6">
        <v>1</v>
      </c>
      <c r="K12" s="16"/>
      <c r="L12" s="16"/>
      <c r="M12" s="16"/>
      <c r="N12" s="16"/>
      <c r="O12" s="16"/>
      <c r="P12" s="27"/>
      <c r="Q12" s="27"/>
      <c r="R12" s="16"/>
      <c r="S12" s="16"/>
      <c r="T12" s="17"/>
    </row>
    <row r="13" spans="2:20">
      <c r="B13" s="4">
        <v>8</v>
      </c>
      <c r="C13" s="5" t="s">
        <v>12</v>
      </c>
      <c r="D13" s="6">
        <v>40</v>
      </c>
      <c r="E13" s="6">
        <f t="shared" si="1"/>
        <v>7</v>
      </c>
      <c r="F13" s="6">
        <v>4</v>
      </c>
      <c r="G13" s="6">
        <v>10</v>
      </c>
      <c r="H13" s="6" t="s">
        <v>19</v>
      </c>
      <c r="I13" s="12">
        <v>2.5</v>
      </c>
      <c r="J13" s="6">
        <v>1</v>
      </c>
      <c r="K13" s="16"/>
      <c r="L13" s="16"/>
      <c r="M13" s="16"/>
      <c r="N13" s="14">
        <f t="shared" ref="N13:O15" si="4">8*$I13</f>
        <v>20</v>
      </c>
      <c r="O13" s="14">
        <f t="shared" si="4"/>
        <v>20</v>
      </c>
      <c r="P13" s="27"/>
      <c r="Q13" s="27"/>
      <c r="R13" s="14">
        <f t="shared" ref="R13:T15" si="5">8*$I13</f>
        <v>20</v>
      </c>
      <c r="S13" s="14">
        <f t="shared" si="5"/>
        <v>20</v>
      </c>
      <c r="T13" s="15">
        <f t="shared" si="5"/>
        <v>20</v>
      </c>
    </row>
    <row r="14" spans="2:20">
      <c r="B14" s="4">
        <v>9</v>
      </c>
      <c r="C14" s="5" t="s">
        <v>13</v>
      </c>
      <c r="D14" s="6">
        <v>48</v>
      </c>
      <c r="E14" s="6">
        <f t="shared" si="1"/>
        <v>8</v>
      </c>
      <c r="F14" s="6">
        <v>4</v>
      </c>
      <c r="G14" s="6">
        <v>11</v>
      </c>
      <c r="H14" s="6" t="s">
        <v>20</v>
      </c>
      <c r="I14" s="12">
        <v>2.5</v>
      </c>
      <c r="J14" s="6">
        <v>1</v>
      </c>
      <c r="K14" s="16"/>
      <c r="L14" s="16"/>
      <c r="M14" s="16"/>
      <c r="N14" s="14">
        <f t="shared" si="4"/>
        <v>20</v>
      </c>
      <c r="O14" s="14">
        <f t="shared" si="4"/>
        <v>20</v>
      </c>
      <c r="P14" s="27"/>
      <c r="Q14" s="27"/>
      <c r="R14" s="14">
        <f t="shared" si="5"/>
        <v>20</v>
      </c>
      <c r="S14" s="14">
        <f t="shared" si="5"/>
        <v>20</v>
      </c>
      <c r="T14" s="15">
        <f t="shared" si="5"/>
        <v>20</v>
      </c>
    </row>
    <row r="15" spans="2:20" ht="13.5" thickBot="1">
      <c r="B15" s="7">
        <v>10</v>
      </c>
      <c r="C15" s="8" t="s">
        <v>14</v>
      </c>
      <c r="D15" s="8">
        <v>64</v>
      </c>
      <c r="E15" s="9">
        <f t="shared" si="1"/>
        <v>12</v>
      </c>
      <c r="F15" s="9">
        <v>4</v>
      </c>
      <c r="G15" s="9">
        <v>15</v>
      </c>
      <c r="H15" s="9" t="s">
        <v>21</v>
      </c>
      <c r="I15" s="13">
        <v>2.5</v>
      </c>
      <c r="J15" s="47">
        <v>1</v>
      </c>
      <c r="K15" s="23"/>
      <c r="L15" s="23"/>
      <c r="M15" s="23"/>
      <c r="N15" s="21">
        <f t="shared" si="4"/>
        <v>20</v>
      </c>
      <c r="O15" s="21">
        <f t="shared" si="4"/>
        <v>20</v>
      </c>
      <c r="P15" s="28"/>
      <c r="Q15" s="28"/>
      <c r="R15" s="21">
        <f t="shared" si="5"/>
        <v>20</v>
      </c>
      <c r="S15" s="21">
        <f t="shared" si="5"/>
        <v>20</v>
      </c>
      <c r="T15" s="22">
        <f t="shared" si="5"/>
        <v>20</v>
      </c>
    </row>
    <row r="16" spans="2:20">
      <c r="B16" s="18"/>
      <c r="C16" s="19"/>
      <c r="D16" s="19"/>
      <c r="E16" s="18"/>
      <c r="F16" s="18"/>
      <c r="G16" s="18"/>
      <c r="H16" s="18"/>
      <c r="I16" s="20"/>
      <c r="J16" s="33" t="s">
        <v>26</v>
      </c>
      <c r="K16" s="34">
        <v>17</v>
      </c>
      <c r="L16" s="34">
        <v>17</v>
      </c>
      <c r="M16" s="34">
        <v>17</v>
      </c>
      <c r="N16" s="34">
        <v>17</v>
      </c>
      <c r="O16" s="34">
        <v>17</v>
      </c>
      <c r="P16" s="35">
        <v>17</v>
      </c>
      <c r="Q16" s="35">
        <v>17</v>
      </c>
      <c r="R16" s="34">
        <v>17</v>
      </c>
      <c r="S16" s="34">
        <v>17</v>
      </c>
      <c r="T16" s="36">
        <v>17</v>
      </c>
    </row>
    <row r="17" spans="1:20">
      <c r="A17" s="44" t="s">
        <v>28</v>
      </c>
      <c r="B17" s="48"/>
      <c r="C17" s="45" t="s">
        <v>29</v>
      </c>
      <c r="D17" s="46"/>
      <c r="E17" s="18"/>
      <c r="F17" s="18"/>
      <c r="G17" s="18"/>
      <c r="H17" s="18"/>
      <c r="I17" s="20"/>
      <c r="J17" s="37" t="s">
        <v>24</v>
      </c>
      <c r="K17" s="38">
        <v>0.05</v>
      </c>
      <c r="L17" s="38">
        <v>0.1</v>
      </c>
      <c r="M17" s="38">
        <v>0.15</v>
      </c>
      <c r="N17" s="38">
        <v>0.2</v>
      </c>
      <c r="O17" s="38">
        <v>0.25</v>
      </c>
      <c r="P17" s="39">
        <v>0.25</v>
      </c>
      <c r="Q17" s="39">
        <v>0.25</v>
      </c>
      <c r="R17" s="38">
        <v>0.3</v>
      </c>
      <c r="S17" s="38">
        <v>0.35</v>
      </c>
      <c r="T17" s="40">
        <v>0.4</v>
      </c>
    </row>
    <row r="18" spans="1:20" ht="13.5" thickBot="1">
      <c r="B18" s="10"/>
      <c r="C18" s="10"/>
      <c r="D18" s="10"/>
      <c r="E18" s="10"/>
      <c r="F18" s="10"/>
      <c r="G18" s="10"/>
      <c r="H18" s="10"/>
      <c r="I18" s="10"/>
      <c r="J18" s="41" t="s">
        <v>25</v>
      </c>
      <c r="K18" s="42">
        <f>K17*K16</f>
        <v>0.85000000000000009</v>
      </c>
      <c r="L18" s="42">
        <f t="shared" ref="L18:S18" si="6">L17*L16</f>
        <v>1.7000000000000002</v>
      </c>
      <c r="M18" s="42">
        <f t="shared" si="6"/>
        <v>2.5499999999999998</v>
      </c>
      <c r="N18" s="42">
        <f t="shared" si="6"/>
        <v>3.4000000000000004</v>
      </c>
      <c r="O18" s="42">
        <f t="shared" si="6"/>
        <v>4.25</v>
      </c>
      <c r="P18" s="42">
        <f t="shared" si="6"/>
        <v>4.25</v>
      </c>
      <c r="Q18" s="42">
        <f t="shared" si="6"/>
        <v>4.25</v>
      </c>
      <c r="R18" s="42">
        <f t="shared" si="6"/>
        <v>5.0999999999999996</v>
      </c>
      <c r="S18" s="42">
        <f t="shared" si="6"/>
        <v>5.9499999999999993</v>
      </c>
      <c r="T18" s="43">
        <f>T17*T16</f>
        <v>6.8000000000000007</v>
      </c>
    </row>
    <row r="22" spans="1:20" ht="15">
      <c r="B22" s="49"/>
    </row>
    <row r="23" spans="1:20" ht="15">
      <c r="B23" s="49"/>
    </row>
  </sheetData>
  <mergeCells count="9">
    <mergeCell ref="H4:H5"/>
    <mergeCell ref="J4:J5"/>
    <mergeCell ref="I4:I5"/>
    <mergeCell ref="B4:B5"/>
    <mergeCell ref="C4:C5"/>
    <mergeCell ref="D4:D5"/>
    <mergeCell ref="E4:E5"/>
    <mergeCell ref="F4:F5"/>
    <mergeCell ref="G4:G5"/>
  </mergeCells>
  <phoneticPr fontId="2" type="noConversion"/>
  <printOptions horizontalCentered="1"/>
  <pageMargins left="0.5" right="0.5" top="1.25" bottom="1" header="0.5" footer="0.5"/>
  <pageSetup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2014-06-20T14:26:39Z</cp:lastPrinted>
  <dcterms:created xsi:type="dcterms:W3CDTF">2007-08-30T13:22:56Z</dcterms:created>
  <dcterms:modified xsi:type="dcterms:W3CDTF">2014-06-20T14:27:06Z</dcterms:modified>
</cp:coreProperties>
</file>